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F398506E-3BD3-4874-8E29-89BFDB5830BE}\"/>
    </mc:Choice>
  </mc:AlternateContent>
  <xr:revisionPtr revIDLastSave="0" documentId="13_ncr:1_{B1F5B431-08DF-4A8E-8181-ED70EF5413C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B11" i="1"/>
  <c r="C14" i="1"/>
  <c r="C13" i="1"/>
  <c r="C16" i="1"/>
  <c r="D16" i="1" s="1"/>
  <c r="D13" i="1"/>
  <c r="D14" i="1"/>
  <c r="D22" i="1"/>
  <c r="D21" i="1"/>
  <c r="D20" i="1"/>
  <c r="D19" i="1"/>
  <c r="D18" i="1"/>
  <c r="D17" i="1"/>
  <c r="D15" i="1"/>
  <c r="D12" i="1"/>
  <c r="D11" i="1"/>
  <c r="D10" i="1"/>
  <c r="D9" i="1"/>
  <c r="D8" i="1"/>
  <c r="D7" i="1"/>
  <c r="D6" i="1"/>
  <c r="D5" i="1"/>
  <c r="D4" i="1"/>
  <c r="D3" i="1"/>
  <c r="D2" i="1"/>
  <c r="B61" i="1"/>
  <c r="C61" i="1" l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61" i="1" l="1"/>
</calcChain>
</file>

<file path=xl/sharedStrings.xml><?xml version="1.0" encoding="utf-8"?>
<sst xmlns="http://schemas.openxmlformats.org/spreadsheetml/2006/main" count="25" uniqueCount="25">
  <si>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</si>
  <si>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</si>
  <si>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</si>
  <si>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</si>
  <si>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</si>
  <si>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</si>
  <si>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</si>
  <si>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</si>
  <si>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</si>
  <si>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Postage &amp; Delivery</t>
  </si>
  <si>
    <t>Office Expense &amp; Supplies</t>
  </si>
  <si>
    <t>Professional Fees-Consulting</t>
  </si>
  <si>
    <t>Professional Fees-Accounting</t>
  </si>
  <si>
    <t>Professional Fees-Other</t>
  </si>
  <si>
    <t>Bank Charges</t>
  </si>
  <si>
    <t>Miscellaneous</t>
  </si>
  <si>
    <t>Taxes &amp; Licenses</t>
  </si>
  <si>
    <t>Telephone</t>
  </si>
  <si>
    <t>Travel &amp; Ent. Other</t>
  </si>
  <si>
    <t>Meals &amp; Entertainment</t>
  </si>
  <si>
    <t>Dues &amp; Subscriptions</t>
  </si>
  <si>
    <t>Auto Expense</t>
  </si>
  <si>
    <t>Other Expenses</t>
  </si>
  <si>
    <t>Contributions</t>
  </si>
  <si>
    <t>COVID-19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</si>
</sst>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1E12EDE0-8E49-4A6E-BB2A-6081F5A9F0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ySplit="1" topLeftCell="A32" activePane="bottomLeft" state="frozen"/>
      <selection pane="bottomLeft" activeCell="C11" sqref="C11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9</v>
      </c>
      <c r="B2" s="16">
        <v>5845</v>
      </c>
      <c r="C2" s="16"/>
      <c r="D2" s="17">
        <f>B2-C2</f>
        <v>5845</v>
      </c>
      <c r="E2" s="5"/>
      <c r="F2" s="5"/>
      <c r="G2" s="5"/>
    </row>
    <row r="3" spans="1:7" x14ac:dyDescent="0.3">
      <c r="A3" s="1" t="s">
        <v>10</v>
      </c>
      <c r="B3" s="16">
        <v>27212</v>
      </c>
      <c r="C3" s="16"/>
      <c r="D3" s="17">
        <f t="shared" ref="D3:D22" si="0">B3-C3</f>
        <v>27212</v>
      </c>
      <c r="E3" s="5"/>
      <c r="F3" s="7"/>
      <c r="G3" s="5"/>
    </row>
    <row r="4" spans="1:7" x14ac:dyDescent="0.3">
      <c r="A4" s="1" t="s">
        <v>11</v>
      </c>
      <c r="B4" s="16">
        <v>10363</v>
      </c>
      <c r="C4" s="16"/>
      <c r="D4" s="17">
        <f t="shared" si="0"/>
        <v>10363</v>
      </c>
      <c r="E4" s="5"/>
      <c r="F4" s="7"/>
      <c r="G4" s="7"/>
    </row>
    <row r="5" spans="1:7" x14ac:dyDescent="0.3">
      <c r="A5" s="3" t="s">
        <v>12</v>
      </c>
      <c r="B5" s="18">
        <v>12044</v>
      </c>
      <c r="C5" s="18"/>
      <c r="D5" s="17">
        <f t="shared" si="0"/>
        <v>12044</v>
      </c>
    </row>
    <row r="6" spans="1:7" x14ac:dyDescent="0.3">
      <c r="A6" s="3" t="s">
        <v>13</v>
      </c>
      <c r="B6" s="18">
        <v>37092</v>
      </c>
      <c r="C6" s="18"/>
      <c r="D6" s="17">
        <f t="shared" si="0"/>
        <v>37092</v>
      </c>
    </row>
    <row r="7" spans="1:7" x14ac:dyDescent="0.3">
      <c r="A7" s="3" t="s">
        <v>14</v>
      </c>
      <c r="B7" s="18">
        <v>1788</v>
      </c>
      <c r="C7" s="18"/>
      <c r="D7" s="17">
        <f t="shared" si="0"/>
        <v>1788</v>
      </c>
    </row>
    <row r="8" spans="1:7" x14ac:dyDescent="0.3">
      <c r="A8" s="3" t="s">
        <v>15</v>
      </c>
      <c r="B8" s="18"/>
      <c r="C8" s="18"/>
      <c r="D8" s="17">
        <f t="shared" si="0"/>
        <v>0</v>
      </c>
    </row>
    <row r="9" spans="1:7" x14ac:dyDescent="0.3">
      <c r="A9" s="3" t="s">
        <v>16</v>
      </c>
      <c r="B9" s="18"/>
      <c r="C9" s="18"/>
      <c r="D9" s="17">
        <f t="shared" si="0"/>
        <v>0</v>
      </c>
    </row>
    <row r="10" spans="1:7" x14ac:dyDescent="0.3">
      <c r="A10" s="3" t="s">
        <v>17</v>
      </c>
      <c r="B10" s="18">
        <v>25044</v>
      </c>
      <c r="C10" s="18"/>
      <c r="D10" s="17">
        <f t="shared" si="0"/>
        <v>25044</v>
      </c>
    </row>
    <row r="11" spans="1:7" x14ac:dyDescent="0.3">
      <c r="A11" s="3" t="s">
        <v>18</v>
      </c>
      <c r="B11" s="18">
        <f>-2400+38395</f>
        <v>35995</v>
      </c>
      <c r="C11" s="18">
        <f t="shared" ref="C11:C14" si="1">B11</f>
        <v>35995</v>
      </c>
      <c r="D11" s="17">
        <f t="shared" si="0"/>
        <v>0</v>
      </c>
    </row>
    <row r="12" spans="1:7" x14ac:dyDescent="0.3">
      <c r="A12" s="3" t="s">
        <v>19</v>
      </c>
      <c r="B12" s="18"/>
      <c r="C12" s="18"/>
      <c r="D12" s="17">
        <f t="shared" si="0"/>
        <v>0</v>
      </c>
    </row>
    <row r="13" spans="1:7" x14ac:dyDescent="0.3">
      <c r="A13" s="3" t="s">
        <v>20</v>
      </c>
      <c r="B13" s="18">
        <v>37713</v>
      </c>
      <c r="C13" s="18">
        <f t="shared" si="1"/>
        <v>37713</v>
      </c>
      <c r="D13" s="17">
        <f t="shared" si="0"/>
        <v>0</v>
      </c>
    </row>
    <row r="14" spans="1:7" x14ac:dyDescent="0.3">
      <c r="A14" s="3" t="s">
        <v>21</v>
      </c>
      <c r="B14" s="18">
        <v>79700</v>
      </c>
      <c r="C14" s="18">
        <f t="shared" si="1"/>
        <v>79700</v>
      </c>
      <c r="D14" s="17">
        <f t="shared" si="0"/>
        <v>0</v>
      </c>
    </row>
    <row r="15" spans="1:7" x14ac:dyDescent="0.3">
      <c r="A15" s="3" t="s">
        <v>22</v>
      </c>
      <c r="B15" s="18"/>
      <c r="C15" s="18"/>
      <c r="D15" s="17">
        <f t="shared" si="0"/>
        <v>0</v>
      </c>
    </row>
    <row r="16" spans="1:7" x14ac:dyDescent="0.3">
      <c r="A16" s="3" t="s">
        <v>23</v>
      </c>
      <c r="B16" s="18">
        <v>5260</v>
      </c>
      <c r="C16" s="18">
        <f>B16</f>
        <v>5260</v>
      </c>
      <c r="D16" s="17">
        <f t="shared" si="0"/>
        <v>0</v>
      </c>
    </row>
    <row r="17" spans="1:4" x14ac:dyDescent="0.3">
      <c r="A17" s="3" t="s">
        <v>24</v>
      </c>
      <c r="B17" s="18">
        <v>423</v>
      </c>
      <c r="C17" s="18"/>
      <c r="D17" s="17">
        <f t="shared" si="0"/>
        <v>423</v>
      </c>
    </row>
    <row r="18" spans="1:4" x14ac:dyDescent="0.3">
      <c r="A18" s="3"/>
      <c r="B18" s="18"/>
      <c r="C18" s="18"/>
      <c r="D18" s="17">
        <f t="shared" si="0"/>
        <v>0</v>
      </c>
    </row>
    <row r="19" spans="1:4" x14ac:dyDescent="0.3">
      <c r="A19" s="3"/>
      <c r="B19" s="18"/>
      <c r="C19" s="18"/>
      <c r="D19" s="17">
        <f t="shared" si="0"/>
        <v>0</v>
      </c>
    </row>
    <row r="20" spans="1:4" x14ac:dyDescent="0.3">
      <c r="A20" s="3"/>
      <c r="B20" s="18"/>
      <c r="C20" s="18"/>
      <c r="D20" s="17">
        <f t="shared" si="0"/>
        <v>0</v>
      </c>
    </row>
    <row r="21" spans="1:4" x14ac:dyDescent="0.3">
      <c r="A21" s="3"/>
      <c r="B21" s="18"/>
      <c r="C21" s="18"/>
      <c r="D21" s="17">
        <f t="shared" si="0"/>
        <v>0</v>
      </c>
    </row>
    <row r="22" spans="1:4" x14ac:dyDescent="0.3">
      <c r="A22" s="3"/>
      <c r="B22" s="18"/>
      <c r="C22" s="18"/>
      <c r="D22" s="17">
        <f t="shared" si="0"/>
        <v>0</v>
      </c>
    </row>
    <row r="23" spans="1:4" x14ac:dyDescent="0.3">
      <c r="A23" s="3"/>
      <c r="B23" s="18"/>
      <c r="C23" s="18"/>
      <c r="D23" s="17">
        <f t="shared" ref="D23:D42" si="2">B23-C23</f>
        <v>0</v>
      </c>
    </row>
    <row r="24" spans="1:4" x14ac:dyDescent="0.3">
      <c r="A24" s="3"/>
      <c r="B24" s="18"/>
      <c r="C24" s="18"/>
      <c r="D24" s="17">
        <f t="shared" si="2"/>
        <v>0</v>
      </c>
    </row>
    <row r="25" spans="1:4" x14ac:dyDescent="0.3">
      <c r="A25" s="1"/>
      <c r="B25" s="16"/>
      <c r="C25" s="16"/>
      <c r="D25" s="17">
        <f t="shared" si="2"/>
        <v>0</v>
      </c>
    </row>
    <row r="26" spans="1:4" x14ac:dyDescent="0.3">
      <c r="A26" s="1"/>
      <c r="B26" s="16"/>
      <c r="C26" s="16"/>
      <c r="D26" s="17">
        <f t="shared" si="2"/>
        <v>0</v>
      </c>
    </row>
    <row r="27" spans="1:4" x14ac:dyDescent="0.3">
      <c r="A27" s="1"/>
      <c r="B27" s="16"/>
      <c r="C27" s="16"/>
      <c r="D27" s="17">
        <f t="shared" si="2"/>
        <v>0</v>
      </c>
    </row>
    <row r="28" spans="1:4" x14ac:dyDescent="0.3">
      <c r="A28" s="3"/>
      <c r="B28" s="18"/>
      <c r="C28" s="18"/>
      <c r="D28" s="17">
        <f t="shared" si="2"/>
        <v>0</v>
      </c>
    </row>
    <row r="29" spans="1:4" x14ac:dyDescent="0.3">
      <c r="A29" s="3"/>
      <c r="B29" s="3"/>
      <c r="C29" s="3"/>
      <c r="D29" s="4">
        <f t="shared" si="2"/>
        <v>0</v>
      </c>
    </row>
    <row r="30" spans="1:4" x14ac:dyDescent="0.3">
      <c r="A30" s="3"/>
      <c r="B30" s="3"/>
      <c r="C30" s="3"/>
      <c r="D30" s="4">
        <f t="shared" si="2"/>
        <v>0</v>
      </c>
    </row>
    <row r="31" spans="1:4" x14ac:dyDescent="0.3">
      <c r="A31" s="3"/>
      <c r="B31" s="3"/>
      <c r="C31" s="3"/>
      <c r="D31" s="4">
        <f t="shared" si="2"/>
        <v>0</v>
      </c>
    </row>
    <row r="32" spans="1:4" x14ac:dyDescent="0.3">
      <c r="A32" s="3"/>
      <c r="B32" s="3"/>
      <c r="C32" s="3"/>
      <c r="D32" s="4">
        <f t="shared" si="2"/>
        <v>0</v>
      </c>
    </row>
    <row r="33" spans="1:4" x14ac:dyDescent="0.3">
      <c r="A33" s="3"/>
      <c r="B33" s="3"/>
      <c r="C33" s="3"/>
      <c r="D33" s="4">
        <f t="shared" si="2"/>
        <v>0</v>
      </c>
    </row>
    <row r="34" spans="1:4" x14ac:dyDescent="0.3">
      <c r="A34" s="3"/>
      <c r="B34" s="3"/>
      <c r="C34" s="3"/>
      <c r="D34" s="4">
        <f t="shared" si="2"/>
        <v>0</v>
      </c>
    </row>
    <row r="35" spans="1:4" x14ac:dyDescent="0.3">
      <c r="A35" s="3"/>
      <c r="B35" s="3"/>
      <c r="C35" s="3"/>
      <c r="D35" s="4">
        <f t="shared" si="2"/>
        <v>0</v>
      </c>
    </row>
    <row r="36" spans="1:4" x14ac:dyDescent="0.3">
      <c r="A36" s="3"/>
      <c r="B36" s="3"/>
      <c r="C36" s="3"/>
      <c r="D36" s="4">
        <f t="shared" si="2"/>
        <v>0</v>
      </c>
    </row>
    <row r="37" spans="1:4" x14ac:dyDescent="0.3">
      <c r="A37" s="3"/>
      <c r="B37" s="3"/>
      <c r="C37" s="3"/>
      <c r="D37" s="4">
        <f t="shared" si="2"/>
        <v>0</v>
      </c>
    </row>
    <row r="38" spans="1:4" x14ac:dyDescent="0.3">
      <c r="A38" s="3"/>
      <c r="B38" s="3"/>
      <c r="C38" s="3"/>
      <c r="D38" s="4">
        <f t="shared" si="2"/>
        <v>0</v>
      </c>
    </row>
    <row r="39" spans="1:4" x14ac:dyDescent="0.3">
      <c r="A39" s="3"/>
      <c r="B39" s="3"/>
      <c r="C39" s="3"/>
      <c r="D39" s="4">
        <f t="shared" si="2"/>
        <v>0</v>
      </c>
    </row>
    <row r="40" spans="1:4" x14ac:dyDescent="0.3">
      <c r="A40" s="3"/>
      <c r="B40" s="3"/>
      <c r="C40" s="3"/>
      <c r="D40" s="4">
        <f t="shared" si="2"/>
        <v>0</v>
      </c>
    </row>
    <row r="41" spans="1:4" x14ac:dyDescent="0.3">
      <c r="A41" s="3"/>
      <c r="B41" s="3"/>
      <c r="C41" s="3"/>
      <c r="D41" s="4">
        <f t="shared" si="2"/>
        <v>0</v>
      </c>
    </row>
    <row r="42" spans="1:4" x14ac:dyDescent="0.3">
      <c r="A42" s="3"/>
      <c r="B42" s="3"/>
      <c r="C42" s="3"/>
      <c r="D42" s="4">
        <f t="shared" si="2"/>
        <v>0</v>
      </c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15">
        <f>SUM(B2:B60)</f>
        <v>278479</v>
      </c>
      <c r="C61" s="15">
        <f>SUM(C2:C60)</f>
        <v>158668</v>
      </c>
      <c r="D61" s="15">
        <f>SUM(D2:D60)</f>
        <v>119811</v>
      </c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DDAAF3-EF27-4083-B36F-8F3EBF77642F}"/>
</file>

<file path=customXml/itemProps2.xml><?xml version="1.0" encoding="utf-8"?>
<ds:datastoreItem xmlns:ds="http://schemas.openxmlformats.org/officeDocument/2006/customXml" ds:itemID="{A6BDA217-A515-4E33-8CC6-B1282F318C07}"/>
</file>

<file path=customXml/itemProps3.xml><?xml version="1.0" encoding="utf-8"?>
<ds:datastoreItem xmlns:ds="http://schemas.openxmlformats.org/officeDocument/2006/customXml" ds:itemID="{0C69E271-596A-4F6B-B93B-095898A319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2023-05-10T19:24:59Z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M03</vt:lpwstr>
  </property>
  <property fmtid="{D5CDD505-2E9C-101B-9397-08002B2CF9AE}" pid="5" name="workpaperIndex">
    <vt:lpwstr>1</vt:lpwstr>
  </property>
  <property fmtid="{D5CDD505-2E9C-101B-9397-08002B2CF9AE}" pid="6" name="ContentTypeId">
    <vt:lpwstr>0x010100BA7879BB3EB3E841817F962675E65027</vt:lpwstr>
  </property>
</Properties>
</file>